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Sheet1!$B$1:$B$91</definedName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H91" i="1"/>
  <c r="I35"/>
  <c r="I5"/>
  <c r="I6"/>
  <c r="I7"/>
  <c r="I8"/>
  <c r="I9"/>
  <c r="I10"/>
  <c r="I11"/>
  <c r="I17"/>
  <c r="I19"/>
  <c r="I24"/>
  <c r="I25"/>
  <c r="I26"/>
  <c r="I27"/>
  <c r="I28"/>
  <c r="I29"/>
  <c r="I30"/>
  <c r="I32"/>
  <c r="I33"/>
  <c r="I34"/>
  <c r="I36"/>
  <c r="I37"/>
  <c r="I38"/>
  <c r="I39"/>
  <c r="I40"/>
  <c r="I41"/>
  <c r="I42"/>
  <c r="I43"/>
  <c r="I44"/>
  <c r="I46"/>
  <c r="I47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7"/>
  <c r="I78"/>
  <c r="I79"/>
  <c r="I81"/>
  <c r="I82"/>
  <c r="I83"/>
  <c r="I84"/>
  <c r="I86"/>
  <c r="I87"/>
  <c r="I88"/>
  <c r="I89"/>
  <c r="I90"/>
  <c r="I4"/>
</calcChain>
</file>

<file path=xl/sharedStrings.xml><?xml version="1.0" encoding="utf-8"?>
<sst xmlns="http://schemas.openxmlformats.org/spreadsheetml/2006/main" count="408" uniqueCount="364">
  <si>
    <t>序号</t>
  </si>
  <si>
    <t>姓名</t>
  </si>
  <si>
    <t>吴雷雷</t>
  </si>
  <si>
    <t>45</t>
  </si>
  <si>
    <t>中铁建海南建设发展有限公司</t>
  </si>
  <si>
    <t>杨媛</t>
  </si>
  <si>
    <t>海南高速公路股份有限公司</t>
  </si>
  <si>
    <t>吴丹丹</t>
  </si>
  <si>
    <t>24</t>
  </si>
  <si>
    <t>中国华融资产管理股份有限公司海南省分公司</t>
  </si>
  <si>
    <t>成韶昕</t>
  </si>
  <si>
    <t>三亚城投置业有限公司</t>
  </si>
  <si>
    <t>王进宗</t>
  </si>
  <si>
    <t>国家管网集团海南省管网有限公司</t>
  </si>
  <si>
    <t>蔡维唯</t>
  </si>
  <si>
    <t>46</t>
  </si>
  <si>
    <t>汪宏娟</t>
  </si>
  <si>
    <t>43</t>
  </si>
  <si>
    <t>三亚环投再生水利用有限责任公司</t>
  </si>
  <si>
    <t>符小妹</t>
  </si>
  <si>
    <t>25</t>
  </si>
  <si>
    <t>陈军</t>
  </si>
  <si>
    <t>海南第七建设工程有限公司</t>
  </si>
  <si>
    <t>潘国宝</t>
  </si>
  <si>
    <t>40</t>
  </si>
  <si>
    <t>海南亿兴城建投资有限公司</t>
  </si>
  <si>
    <t>纪翔</t>
  </si>
  <si>
    <t>44</t>
  </si>
  <si>
    <t>中国农业银行股份有限公司海南省分行</t>
  </si>
  <si>
    <t>张夜枫</t>
  </si>
  <si>
    <t>海南金融控股股份有限公司</t>
  </si>
  <si>
    <t>王进</t>
  </si>
  <si>
    <t>39</t>
  </si>
  <si>
    <t>海南第六建设工程有限公司</t>
  </si>
  <si>
    <t>张旭</t>
  </si>
  <si>
    <t>海口市城建集团有限公司</t>
  </si>
  <si>
    <t>戴坚</t>
  </si>
  <si>
    <t>42</t>
  </si>
  <si>
    <t>海南省发展控股有限公司</t>
  </si>
  <si>
    <t>徐丽萍</t>
  </si>
  <si>
    <t>37</t>
  </si>
  <si>
    <t>海航基础设施投资集团股份有限公司</t>
  </si>
  <si>
    <t>井雪洁</t>
  </si>
  <si>
    <t>熊鹏</t>
  </si>
  <si>
    <t>35</t>
  </si>
  <si>
    <t>中国华电集团海南有限公司</t>
  </si>
  <si>
    <t>韩敬</t>
  </si>
  <si>
    <t>黄秋菊</t>
  </si>
  <si>
    <t>曾小圆</t>
  </si>
  <si>
    <t>26</t>
  </si>
  <si>
    <t>海南天然橡胶产业集团股份有限公司</t>
  </si>
  <si>
    <t>何岸</t>
  </si>
  <si>
    <t>中国邮政储蓄银行股份有限公司海南省分行</t>
  </si>
  <si>
    <t>陈泽瑶</t>
  </si>
  <si>
    <t>袁悦</t>
  </si>
  <si>
    <t>29</t>
  </si>
  <si>
    <t>海南第三建设工程有限公司</t>
  </si>
  <si>
    <t>黄俊铭</t>
  </si>
  <si>
    <t>海南红塔卷烟有限责任公司</t>
  </si>
  <si>
    <t>韩冬霞</t>
  </si>
  <si>
    <t>36</t>
  </si>
  <si>
    <t>琼海市城市投资建设有限公司</t>
  </si>
  <si>
    <t>王一鸣</t>
  </si>
  <si>
    <t>海航集团有限公司</t>
  </si>
  <si>
    <t>王鼎</t>
  </si>
  <si>
    <t>38</t>
  </si>
  <si>
    <t>中国有线电视网络有限公司海南分公司</t>
  </si>
  <si>
    <t>吴松潮</t>
  </si>
  <si>
    <t>海航航空集团有限公司</t>
  </si>
  <si>
    <t>王筱韵</t>
  </si>
  <si>
    <t>齐萌华</t>
  </si>
  <si>
    <t>28</t>
  </si>
  <si>
    <t>张建军</t>
  </si>
  <si>
    <t>徐意舒</t>
  </si>
  <si>
    <t>裴娇丹</t>
  </si>
  <si>
    <t>许钰</t>
  </si>
  <si>
    <t>吴雨琦</t>
  </si>
  <si>
    <t>儋州市城市建设投资有限公司</t>
  </si>
  <si>
    <t>王城</t>
  </si>
  <si>
    <t>中国长城资产管理股份有限公司海南省分公司</t>
  </si>
  <si>
    <t>龙杨</t>
  </si>
  <si>
    <t>中钞华森实业公司</t>
  </si>
  <si>
    <t>利冠廷</t>
  </si>
  <si>
    <t>海南银行股份有限公司</t>
  </si>
  <si>
    <t>侯松浦</t>
  </si>
  <si>
    <t>李小丽</t>
  </si>
  <si>
    <t>黄瑜</t>
  </si>
  <si>
    <t>中国工商银行股份有限公司海南省分行</t>
  </si>
  <si>
    <t>梁珉</t>
  </si>
  <si>
    <t>27</t>
  </si>
  <si>
    <t>朱波</t>
  </si>
  <si>
    <t>李博伦</t>
  </si>
  <si>
    <t>李硕</t>
  </si>
  <si>
    <t>谭佳莹</t>
  </si>
  <si>
    <t>王丽菲</t>
  </si>
  <si>
    <t>海南高速瑞海置业有限公司</t>
  </si>
  <si>
    <t>曾国华</t>
  </si>
  <si>
    <t>毛武秋</t>
  </si>
  <si>
    <t>海南高速公路房地产开发公司</t>
  </si>
  <si>
    <t>李圆</t>
  </si>
  <si>
    <t>海南海控能源股份有限公司</t>
  </si>
  <si>
    <t>陈泓如</t>
  </si>
  <si>
    <t>海南第四建设工程有限公司</t>
  </si>
  <si>
    <t>韦莹莹</t>
  </si>
  <si>
    <t>海南省农垦投资控股集团有限公司</t>
  </si>
  <si>
    <t>周益妃</t>
  </si>
  <si>
    <t>戴炜倬</t>
  </si>
  <si>
    <t>中国光大银行股份有限公司海口分行</t>
  </si>
  <si>
    <t>刘淼</t>
  </si>
  <si>
    <t>国家电力投资集团有限公司海南分公司</t>
  </si>
  <si>
    <t>徐泽东</t>
  </si>
  <si>
    <t>海南加钗投资控股发展有限责任公司</t>
  </si>
  <si>
    <t>李海燕</t>
  </si>
  <si>
    <t>国药控股海南有限公司</t>
  </si>
  <si>
    <t>蔡兴盛</t>
  </si>
  <si>
    <t>陵水黎族自治县城乡建设有限公司</t>
  </si>
  <si>
    <t>赵俊</t>
  </si>
  <si>
    <t>张煜民</t>
  </si>
  <si>
    <t>48</t>
  </si>
  <si>
    <t>国投（洋浦）油气储运有限公司</t>
  </si>
  <si>
    <t>黄淑雅</t>
  </si>
  <si>
    <t>中国联合网络通信有限公司海南省分公司</t>
  </si>
  <si>
    <t>杨源涛</t>
  </si>
  <si>
    <t>冯勇</t>
  </si>
  <si>
    <t>郭芯汇</t>
  </si>
  <si>
    <t>宋国强</t>
  </si>
  <si>
    <t>卓于兰</t>
  </si>
  <si>
    <t>梅开志</t>
  </si>
  <si>
    <t>41</t>
  </si>
  <si>
    <t>三亚旅游文化投资集团有限公司</t>
  </si>
  <si>
    <t>谢祥帅</t>
  </si>
  <si>
    <t>薛胜利</t>
  </si>
  <si>
    <t>47</t>
  </si>
  <si>
    <t>梁德昌</t>
  </si>
  <si>
    <t>海南省农垦建工集团有限公司</t>
  </si>
  <si>
    <t>陈晴燕</t>
  </si>
  <si>
    <t>何浪</t>
  </si>
  <si>
    <t>49</t>
  </si>
  <si>
    <t>海南省农村信用社联合社</t>
  </si>
  <si>
    <t>王绍文</t>
  </si>
  <si>
    <t>50</t>
  </si>
  <si>
    <t>包永正</t>
  </si>
  <si>
    <t>刘洋</t>
  </si>
  <si>
    <t>尚衍庆</t>
  </si>
  <si>
    <t>叶卫东</t>
  </si>
  <si>
    <t>郭川</t>
  </si>
  <si>
    <t>海南电信规划设计院有限公司</t>
  </si>
  <si>
    <t>李阳</t>
  </si>
  <si>
    <t>汪明霞</t>
  </si>
  <si>
    <t>中国烟草总公司海南省公司</t>
  </si>
  <si>
    <t>谢金儒</t>
  </si>
  <si>
    <t>王宁宁</t>
  </si>
  <si>
    <t>袁小芳</t>
  </si>
  <si>
    <t>李贺男</t>
  </si>
  <si>
    <t>远祯</t>
  </si>
  <si>
    <t>常嵩山</t>
  </si>
  <si>
    <t>赵金璧</t>
  </si>
  <si>
    <t>李钟顺</t>
  </si>
  <si>
    <t>朱宏亮</t>
  </si>
  <si>
    <t>马莉</t>
  </si>
  <si>
    <t>上海浦东发展银行股份有限公司海口分行</t>
  </si>
  <si>
    <t>顾志伟</t>
  </si>
  <si>
    <t>交通银行股份有限公司海南省分行</t>
  </si>
  <si>
    <t>辜美易</t>
  </si>
  <si>
    <t>常静楠</t>
  </si>
  <si>
    <t>海南核电有限公司</t>
  </si>
  <si>
    <t>梅永丽</t>
  </si>
  <si>
    <t>李璠</t>
  </si>
  <si>
    <t>盖崇慧</t>
  </si>
  <si>
    <t>陈钉</t>
  </si>
  <si>
    <t>王金琳</t>
  </si>
  <si>
    <t>李佳一</t>
  </si>
  <si>
    <t>张品</t>
  </si>
  <si>
    <t>许远伟</t>
  </si>
  <si>
    <t>牛松</t>
  </si>
  <si>
    <t>李钊杰</t>
  </si>
  <si>
    <t>渤海银行股份有限公司海口分行</t>
  </si>
  <si>
    <t>王晓</t>
  </si>
  <si>
    <t>祁斌</t>
  </si>
  <si>
    <t>杨明华</t>
  </si>
  <si>
    <t>韩雪</t>
  </si>
  <si>
    <t>郑晓红</t>
  </si>
  <si>
    <t>葛淑芳</t>
  </si>
  <si>
    <t>陈超凡</t>
  </si>
  <si>
    <t>冯俊</t>
  </si>
  <si>
    <t>廖虹宇</t>
  </si>
  <si>
    <t>李亚静</t>
  </si>
  <si>
    <t>赵坚淋</t>
  </si>
  <si>
    <t>徐帅</t>
  </si>
  <si>
    <t>海南省盐业集团有限公司</t>
  </si>
  <si>
    <t>翟莎莎</t>
  </si>
  <si>
    <t>海南电网有限责任公司</t>
  </si>
  <si>
    <t>言真</t>
  </si>
  <si>
    <t>罗超</t>
  </si>
  <si>
    <t>国投洋浦港有限公司</t>
  </si>
  <si>
    <t>林明福</t>
  </si>
  <si>
    <t>肖婉</t>
  </si>
  <si>
    <t>海南联合资产管理有限公司</t>
  </si>
  <si>
    <t>田海</t>
  </si>
  <si>
    <t>邢增杰</t>
  </si>
  <si>
    <t>王文哲</t>
  </si>
  <si>
    <t>冯翊昕</t>
  </si>
  <si>
    <t>李永胜</t>
  </si>
  <si>
    <t>张翠华</t>
  </si>
  <si>
    <t>海南第五建设工程有限公司</t>
  </si>
  <si>
    <t>张帅</t>
  </si>
  <si>
    <t>杨新莹</t>
  </si>
  <si>
    <t>罗潇潇</t>
  </si>
  <si>
    <t>杨昊</t>
  </si>
  <si>
    <t>薛艳</t>
  </si>
  <si>
    <t>张舜祺</t>
  </si>
  <si>
    <t>梁丽丽</t>
  </si>
  <si>
    <t>何亮</t>
  </si>
  <si>
    <t>郭磊</t>
  </si>
  <si>
    <t>王淋</t>
  </si>
  <si>
    <t>中国移动通信集团海南有限公司</t>
  </si>
  <si>
    <t>龙登帅</t>
  </si>
  <si>
    <t>封雯</t>
  </si>
  <si>
    <t>李淑萍</t>
  </si>
  <si>
    <t>三亚交通投资集团有限公司</t>
  </si>
  <si>
    <t>梁琳</t>
  </si>
  <si>
    <t>海南省建设集团有限公司</t>
  </si>
  <si>
    <t>李佳佳</t>
  </si>
  <si>
    <t>唐美玲</t>
  </si>
  <si>
    <t>戴超峰</t>
  </si>
  <si>
    <t>骆静</t>
  </si>
  <si>
    <t>王萌萌</t>
  </si>
  <si>
    <t>成磊</t>
  </si>
  <si>
    <t>中国大唐集团海外控股有限公司</t>
  </si>
  <si>
    <t>李路</t>
  </si>
  <si>
    <t>海南三亚湾新城开发有限公司</t>
  </si>
  <si>
    <t>周晓薇</t>
  </si>
  <si>
    <t>中国信达资产管理股份有限公司海南省分公司</t>
  </si>
  <si>
    <t>游福兴</t>
  </si>
  <si>
    <t>韩萃清</t>
  </si>
  <si>
    <t>莫婷</t>
  </si>
  <si>
    <t>袁克薇</t>
  </si>
  <si>
    <t>侯慧</t>
  </si>
  <si>
    <t>林瑾</t>
  </si>
  <si>
    <t>李倩</t>
  </si>
  <si>
    <t>高合静</t>
  </si>
  <si>
    <t>宋雨妍</t>
  </si>
  <si>
    <t>侯菲</t>
  </si>
  <si>
    <t>王磊</t>
  </si>
  <si>
    <t>吴慧</t>
  </si>
  <si>
    <t>陈如华</t>
  </si>
  <si>
    <t>覃贵</t>
  </si>
  <si>
    <t>宋喜贺</t>
  </si>
  <si>
    <t>谭江慧</t>
  </si>
  <si>
    <t>欧冬良</t>
  </si>
  <si>
    <t>孙婧</t>
  </si>
  <si>
    <t>杨绿</t>
  </si>
  <si>
    <t>童元保</t>
  </si>
  <si>
    <t>马骁</t>
  </si>
  <si>
    <t>李光大</t>
  </si>
  <si>
    <t>卢彩欧</t>
  </si>
  <si>
    <t>钟文沂</t>
  </si>
  <si>
    <t>周敏</t>
  </si>
  <si>
    <t>贺莹莹</t>
  </si>
  <si>
    <t>朱才伍</t>
  </si>
  <si>
    <t>简婕</t>
  </si>
  <si>
    <t>魏长江</t>
  </si>
  <si>
    <t>龙财商业保理（三亚）有限公司</t>
  </si>
  <si>
    <t>张艳茹</t>
  </si>
  <si>
    <t>陈程</t>
  </si>
  <si>
    <t>徐思源</t>
  </si>
  <si>
    <t>陈湘</t>
  </si>
  <si>
    <t>王玉洁</t>
  </si>
  <si>
    <t>李斯才</t>
  </si>
  <si>
    <t>李忠浩</t>
  </si>
  <si>
    <t>徐燕</t>
  </si>
  <si>
    <t>孙菲菲</t>
  </si>
  <si>
    <t>李骥</t>
  </si>
  <si>
    <t>蒋英</t>
  </si>
  <si>
    <t>陈惠玲</t>
  </si>
  <si>
    <t>冯国煌</t>
  </si>
  <si>
    <t>方慧枝</t>
  </si>
  <si>
    <t>王玉娟</t>
  </si>
  <si>
    <t>黄祥锋</t>
  </si>
  <si>
    <t>林丹梅</t>
  </si>
  <si>
    <t>符晓珍</t>
  </si>
  <si>
    <t>刘静</t>
  </si>
  <si>
    <t>朱永斌</t>
  </si>
  <si>
    <t>刘珍</t>
  </si>
  <si>
    <t>韩小洁</t>
  </si>
  <si>
    <t>雷敏</t>
  </si>
  <si>
    <t>杨雪</t>
  </si>
  <si>
    <t>三亚城市投资建设集团有限公司</t>
  </si>
  <si>
    <t>黄垂杏</t>
  </si>
  <si>
    <t>杨娜梅</t>
  </si>
  <si>
    <t>罗晶</t>
  </si>
  <si>
    <t>唐惠旭</t>
  </si>
  <si>
    <t>郭宝宝</t>
  </si>
  <si>
    <t>李莎莎</t>
  </si>
  <si>
    <t>罗涛</t>
  </si>
  <si>
    <t>贺艳</t>
  </si>
  <si>
    <t>张晓艳</t>
  </si>
  <si>
    <t>赵国刚</t>
  </si>
  <si>
    <t>甄卫</t>
  </si>
  <si>
    <t>贺国斌</t>
  </si>
  <si>
    <t>李庆玉</t>
  </si>
  <si>
    <t>海南国际经济发展局</t>
  </si>
  <si>
    <t>于海旭</t>
  </si>
  <si>
    <t>周广禄</t>
  </si>
  <si>
    <t>文博</t>
  </si>
  <si>
    <t>卢秉英</t>
  </si>
  <si>
    <t>林巍</t>
  </si>
  <si>
    <t>陈雨</t>
  </si>
  <si>
    <t>张婷婷</t>
  </si>
  <si>
    <t>沈珍妮</t>
  </si>
  <si>
    <t>附件2</t>
  </si>
  <si>
    <t>2021年度尚未缴纳会费公司律师名单</t>
  </si>
  <si>
    <t>单位名称</t>
  </si>
  <si>
    <t>金额</t>
  </si>
  <si>
    <t>人数</t>
  </si>
  <si>
    <t>蔡明峰</t>
  </si>
  <si>
    <t>渤海银行海口分行</t>
  </si>
  <si>
    <t>三亚环保再生水利用有限责任公司</t>
  </si>
  <si>
    <t>合   计</t>
  </si>
  <si>
    <t>3</t>
  </si>
  <si>
    <t>4</t>
  </si>
  <si>
    <t>5</t>
  </si>
  <si>
    <t>6</t>
  </si>
  <si>
    <t>7</t>
  </si>
  <si>
    <t>13</t>
  </si>
  <si>
    <t>14</t>
  </si>
  <si>
    <t>15</t>
  </si>
  <si>
    <t>16</t>
  </si>
  <si>
    <t>20</t>
  </si>
  <si>
    <t>21</t>
  </si>
  <si>
    <t>22</t>
  </si>
  <si>
    <t>23</t>
  </si>
  <si>
    <t>57</t>
  </si>
  <si>
    <t>61</t>
  </si>
  <si>
    <t>62</t>
  </si>
  <si>
    <t>63</t>
  </si>
  <si>
    <t>1</t>
    <phoneticPr fontId="1" type="noConversion"/>
  </si>
  <si>
    <t>2</t>
    <phoneticPr fontId="1" type="noConversion"/>
  </si>
  <si>
    <t>合计</t>
    <phoneticPr fontId="1" type="noConversion"/>
  </si>
  <si>
    <t>8</t>
    <phoneticPr fontId="1" type="noConversion"/>
  </si>
  <si>
    <t>9</t>
    <phoneticPr fontId="1" type="noConversion"/>
  </si>
  <si>
    <t>10</t>
    <phoneticPr fontId="1" type="noConversion"/>
  </si>
  <si>
    <t>11</t>
    <phoneticPr fontId="1" type="noConversion"/>
  </si>
  <si>
    <t>12</t>
    <phoneticPr fontId="1" type="noConversion"/>
  </si>
  <si>
    <t>17</t>
    <phoneticPr fontId="1" type="noConversion"/>
  </si>
  <si>
    <t>18</t>
    <phoneticPr fontId="1" type="noConversion"/>
  </si>
  <si>
    <t>19</t>
    <phoneticPr fontId="1" type="noConversion"/>
  </si>
  <si>
    <t>30</t>
    <phoneticPr fontId="1" type="noConversion"/>
  </si>
  <si>
    <t>31</t>
    <phoneticPr fontId="1" type="noConversion"/>
  </si>
  <si>
    <t>32</t>
    <phoneticPr fontId="1" type="noConversion"/>
  </si>
  <si>
    <t>33</t>
    <phoneticPr fontId="1" type="noConversion"/>
  </si>
  <si>
    <t>34</t>
    <phoneticPr fontId="1" type="noConversion"/>
  </si>
  <si>
    <t>51</t>
    <phoneticPr fontId="1" type="noConversion"/>
  </si>
  <si>
    <t>52</t>
    <phoneticPr fontId="1" type="noConversion"/>
  </si>
  <si>
    <t>53</t>
    <phoneticPr fontId="1" type="noConversion"/>
  </si>
  <si>
    <t>54</t>
    <phoneticPr fontId="1" type="noConversion"/>
  </si>
  <si>
    <t>55</t>
    <phoneticPr fontId="1" type="noConversion"/>
  </si>
  <si>
    <t>56</t>
    <phoneticPr fontId="1" type="noConversion"/>
  </si>
  <si>
    <t>58</t>
    <phoneticPr fontId="1" type="noConversion"/>
  </si>
  <si>
    <t>59</t>
    <phoneticPr fontId="1" type="noConversion"/>
  </si>
  <si>
    <t>60</t>
    <phoneticPr fontId="1" type="noConversion"/>
  </si>
  <si>
    <t>刘珂均</t>
    <phoneticPr fontId="1" type="noConversion"/>
  </si>
  <si>
    <t>2022年度应缴纳会费公司律师名单</t>
    <phoneticPr fontId="1" type="noConversion"/>
  </si>
  <si>
    <t>附件1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</si>
</sst>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0"/>
      <color rgb="FF3333FF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49" fontId="5" fillId="0" borderId="1" xfId="5" applyNumberFormat="1" applyFont="1" applyBorder="1" applyAlignment="1">
      <alignment horizontal="center" vertical="center"/>
    </xf>
    <xf numFmtId="0" fontId="7" fillId="0" borderId="0" xfId="4">
      <alignment vertical="center"/>
    </xf>
    <xf numFmtId="0" fontId="4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49" fontId="5" fillId="0" borderId="3" xfId="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6">
    <cellStyle name="常规" xfId="0" builtinId="0"/>
    <cellStyle name="常规 2" xfId="3"/>
    <cellStyle name="常规 3 2" xfId="2"/>
    <cellStyle name="常规 4" xfId="1"/>
    <cellStyle name="常规 43" xfId="4"/>
    <cellStyle name="常规 5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1"/>
  <sheetViews>
    <sheetView tabSelected="1" workbookViewId="0">
      <selection activeCell="T13" sqref="T13"/>
    </sheetView>
  </sheetViews>
  <sheetFormatPr defaultColWidth="9" defaultRowHeight="16.5" customHeight="1"/>
  <cols>
    <col min="1" max="1" width="5.875" style="16" customWidth="1"/>
    <col min="2" max="2" width="41.375" style="16" customWidth="1"/>
    <col min="3" max="9" width="7.375" style="16" customWidth="1"/>
    <col min="10" max="16384" width="9" style="16"/>
  </cols>
  <sheetData>
    <row r="1" spans="1:9" ht="16.5" customHeight="1">
      <c r="A1" s="36" t="s">
        <v>363</v>
      </c>
      <c r="B1" s="36"/>
      <c r="C1" s="36"/>
      <c r="D1" s="36"/>
      <c r="E1" s="36"/>
      <c r="F1" s="36"/>
      <c r="G1" s="36"/>
      <c r="H1" s="36"/>
      <c r="I1" s="36"/>
    </row>
    <row r="2" spans="1:9" ht="23.25" customHeight="1">
      <c r="A2" s="34" t="s">
        <v>362</v>
      </c>
      <c r="B2" s="34"/>
      <c r="C2" s="34"/>
      <c r="D2" s="34"/>
      <c r="E2" s="34"/>
      <c r="F2" s="34"/>
      <c r="G2" s="34"/>
      <c r="H2" s="34"/>
      <c r="I2" s="34"/>
    </row>
    <row r="3" spans="1:9" ht="16.5" customHeight="1">
      <c r="A3" s="17" t="s">
        <v>0</v>
      </c>
      <c r="B3" s="18" t="s">
        <v>312</v>
      </c>
      <c r="C3" s="35" t="s">
        <v>1</v>
      </c>
      <c r="D3" s="35"/>
      <c r="E3" s="35"/>
      <c r="F3" s="35"/>
      <c r="G3" s="35"/>
      <c r="H3" s="18" t="s">
        <v>314</v>
      </c>
      <c r="I3" s="18" t="s">
        <v>313</v>
      </c>
    </row>
    <row r="4" spans="1:9" ht="16.5" customHeight="1">
      <c r="A4" s="19" t="s">
        <v>336</v>
      </c>
      <c r="B4" s="19" t="s">
        <v>176</v>
      </c>
      <c r="C4" s="19" t="s">
        <v>175</v>
      </c>
      <c r="D4" s="17"/>
      <c r="E4" s="17"/>
      <c r="F4" s="17"/>
      <c r="G4" s="17"/>
      <c r="H4" s="21">
        <v>1</v>
      </c>
      <c r="I4" s="21">
        <f>H4*2000</f>
        <v>2000</v>
      </c>
    </row>
    <row r="5" spans="1:9" ht="16.5" customHeight="1">
      <c r="A5" s="19" t="s">
        <v>337</v>
      </c>
      <c r="B5" s="19" t="s">
        <v>77</v>
      </c>
      <c r="C5" s="19" t="s">
        <v>76</v>
      </c>
      <c r="D5" s="20"/>
      <c r="E5" s="20"/>
      <c r="F5" s="20"/>
      <c r="G5" s="20"/>
      <c r="H5" s="20">
        <v>1</v>
      </c>
      <c r="I5" s="21">
        <f t="shared" ref="I5:I19" si="0">H5*2000</f>
        <v>2000</v>
      </c>
    </row>
    <row r="6" spans="1:9" ht="16.5" customHeight="1">
      <c r="A6" s="19" t="s">
        <v>319</v>
      </c>
      <c r="B6" s="19" t="s">
        <v>109</v>
      </c>
      <c r="C6" s="19" t="s">
        <v>108</v>
      </c>
      <c r="D6" s="20"/>
      <c r="E6" s="20"/>
      <c r="F6" s="20"/>
      <c r="G6" s="20"/>
      <c r="H6" s="20">
        <v>1</v>
      </c>
      <c r="I6" s="21">
        <f t="shared" si="0"/>
        <v>2000</v>
      </c>
    </row>
    <row r="7" spans="1:9" ht="16.5" customHeight="1">
      <c r="A7" s="19" t="s">
        <v>320</v>
      </c>
      <c r="B7" s="19" t="s">
        <v>13</v>
      </c>
      <c r="C7" s="19" t="s">
        <v>12</v>
      </c>
      <c r="D7" s="20"/>
      <c r="E7" s="20"/>
      <c r="F7" s="20"/>
      <c r="G7" s="20"/>
      <c r="H7" s="20">
        <v>1</v>
      </c>
      <c r="I7" s="21">
        <f t="shared" si="0"/>
        <v>2000</v>
      </c>
    </row>
    <row r="8" spans="1:9" ht="16.5" customHeight="1">
      <c r="A8" s="19" t="s">
        <v>321</v>
      </c>
      <c r="B8" s="19" t="s">
        <v>119</v>
      </c>
      <c r="C8" s="19" t="s">
        <v>117</v>
      </c>
      <c r="D8" s="19" t="s">
        <v>212</v>
      </c>
      <c r="E8" s="20"/>
      <c r="F8" s="20"/>
      <c r="G8" s="20"/>
      <c r="H8" s="20">
        <v>2</v>
      </c>
      <c r="I8" s="21">
        <f t="shared" si="0"/>
        <v>4000</v>
      </c>
    </row>
    <row r="9" spans="1:9" ht="16.5" customHeight="1">
      <c r="A9" s="19" t="s">
        <v>322</v>
      </c>
      <c r="B9" s="19" t="s">
        <v>194</v>
      </c>
      <c r="C9" s="19" t="s">
        <v>193</v>
      </c>
      <c r="D9" s="20"/>
      <c r="E9" s="20"/>
      <c r="F9" s="20"/>
      <c r="G9" s="20"/>
      <c r="H9" s="20">
        <v>1</v>
      </c>
      <c r="I9" s="21">
        <f t="shared" si="0"/>
        <v>2000</v>
      </c>
    </row>
    <row r="10" spans="1:9" ht="16.5" customHeight="1">
      <c r="A10" s="19" t="s">
        <v>323</v>
      </c>
      <c r="B10" s="19" t="s">
        <v>113</v>
      </c>
      <c r="C10" s="19" t="s">
        <v>112</v>
      </c>
      <c r="D10" s="20"/>
      <c r="E10" s="20"/>
      <c r="F10" s="20"/>
      <c r="G10" s="20"/>
      <c r="H10" s="20">
        <v>1</v>
      </c>
      <c r="I10" s="21">
        <f t="shared" si="0"/>
        <v>2000</v>
      </c>
    </row>
    <row r="11" spans="1:9" ht="16.5" customHeight="1">
      <c r="A11" s="25" t="s">
        <v>339</v>
      </c>
      <c r="B11" s="25" t="s">
        <v>68</v>
      </c>
      <c r="C11" s="19" t="s">
        <v>67</v>
      </c>
      <c r="D11" s="19" t="s">
        <v>73</v>
      </c>
      <c r="E11" s="19" t="s">
        <v>74</v>
      </c>
      <c r="F11" s="19" t="s">
        <v>75</v>
      </c>
      <c r="G11" s="19" t="s">
        <v>124</v>
      </c>
      <c r="H11" s="28">
        <v>26</v>
      </c>
      <c r="I11" s="30">
        <f t="shared" si="0"/>
        <v>52000</v>
      </c>
    </row>
    <row r="12" spans="1:9" ht="16.5" customHeight="1">
      <c r="A12" s="26"/>
      <c r="B12" s="26"/>
      <c r="C12" s="19" t="s">
        <v>122</v>
      </c>
      <c r="D12" s="19" t="s">
        <v>178</v>
      </c>
      <c r="E12" s="19" t="s">
        <v>171</v>
      </c>
      <c r="F12" s="19" t="s">
        <v>168</v>
      </c>
      <c r="G12" s="19" t="s">
        <v>142</v>
      </c>
      <c r="H12" s="32"/>
      <c r="I12" s="33"/>
    </row>
    <row r="13" spans="1:9" ht="16.5" customHeight="1">
      <c r="A13" s="26"/>
      <c r="B13" s="26"/>
      <c r="C13" s="19" t="s">
        <v>183</v>
      </c>
      <c r="D13" s="19" t="s">
        <v>181</v>
      </c>
      <c r="E13" s="19" t="s">
        <v>174</v>
      </c>
      <c r="F13" s="19" t="s">
        <v>170</v>
      </c>
      <c r="G13" s="19" t="s">
        <v>361</v>
      </c>
      <c r="H13" s="32"/>
      <c r="I13" s="33"/>
    </row>
    <row r="14" spans="1:9" ht="16.5" customHeight="1">
      <c r="A14" s="26"/>
      <c r="B14" s="26"/>
      <c r="C14" s="19" t="s">
        <v>206</v>
      </c>
      <c r="D14" s="19" t="s">
        <v>223</v>
      </c>
      <c r="E14" s="19" t="s">
        <v>225</v>
      </c>
      <c r="F14" s="19" t="s">
        <v>240</v>
      </c>
      <c r="G14" s="19" t="s">
        <v>295</v>
      </c>
      <c r="H14" s="32"/>
      <c r="I14" s="33"/>
    </row>
    <row r="15" spans="1:9" ht="16.5" customHeight="1">
      <c r="A15" s="26"/>
      <c r="B15" s="26"/>
      <c r="C15" s="19" t="s">
        <v>213</v>
      </c>
      <c r="D15" s="19" t="s">
        <v>224</v>
      </c>
      <c r="E15" s="19" t="s">
        <v>226</v>
      </c>
      <c r="F15" s="19" t="s">
        <v>241</v>
      </c>
      <c r="G15" s="19" t="s">
        <v>297</v>
      </c>
      <c r="H15" s="32"/>
      <c r="I15" s="33"/>
    </row>
    <row r="16" spans="1:9" ht="16.5" customHeight="1">
      <c r="A16" s="27"/>
      <c r="B16" s="27"/>
      <c r="C16" s="19" t="s">
        <v>307</v>
      </c>
      <c r="D16" s="20"/>
      <c r="E16" s="20"/>
      <c r="F16" s="20"/>
      <c r="H16" s="29"/>
      <c r="I16" s="31"/>
    </row>
    <row r="17" spans="1:9" ht="16.5" customHeight="1">
      <c r="A17" s="25" t="s">
        <v>340</v>
      </c>
      <c r="B17" s="25" t="s">
        <v>41</v>
      </c>
      <c r="C17" s="19" t="s">
        <v>39</v>
      </c>
      <c r="D17" s="19" t="s">
        <v>123</v>
      </c>
      <c r="E17" s="19" t="s">
        <v>172</v>
      </c>
      <c r="F17" s="19" t="s">
        <v>177</v>
      </c>
      <c r="G17" s="19" t="s">
        <v>186</v>
      </c>
      <c r="H17" s="28">
        <v>10</v>
      </c>
      <c r="I17" s="30">
        <f t="shared" si="0"/>
        <v>20000</v>
      </c>
    </row>
    <row r="18" spans="1:9" ht="16.5" customHeight="1">
      <c r="A18" s="27"/>
      <c r="B18" s="27"/>
      <c r="C18" s="19" t="s">
        <v>69</v>
      </c>
      <c r="D18" s="19" t="s">
        <v>166</v>
      </c>
      <c r="E18" s="19" t="s">
        <v>173</v>
      </c>
      <c r="F18" s="19" t="s">
        <v>182</v>
      </c>
      <c r="G18" s="19" t="s">
        <v>298</v>
      </c>
      <c r="H18" s="29"/>
      <c r="I18" s="31"/>
    </row>
    <row r="19" spans="1:9" ht="16.5" customHeight="1">
      <c r="A19" s="25" t="s">
        <v>341</v>
      </c>
      <c r="B19" s="25" t="s">
        <v>63</v>
      </c>
      <c r="C19" s="19" t="s">
        <v>62</v>
      </c>
      <c r="D19" s="19" t="s">
        <v>125</v>
      </c>
      <c r="E19" s="19" t="s">
        <v>143</v>
      </c>
      <c r="F19" s="19" t="s">
        <v>169</v>
      </c>
      <c r="G19" s="19" t="s">
        <v>180</v>
      </c>
      <c r="H19" s="28">
        <v>21</v>
      </c>
      <c r="I19" s="30">
        <f t="shared" si="0"/>
        <v>42000</v>
      </c>
    </row>
    <row r="20" spans="1:9" ht="16.5" customHeight="1">
      <c r="A20" s="26"/>
      <c r="B20" s="26"/>
      <c r="C20" s="19" t="s">
        <v>70</v>
      </c>
      <c r="D20" s="19" t="s">
        <v>126</v>
      </c>
      <c r="E20" s="19" t="s">
        <v>147</v>
      </c>
      <c r="F20" s="19" t="s">
        <v>31</v>
      </c>
      <c r="G20" s="19" t="s">
        <v>184</v>
      </c>
      <c r="H20" s="32"/>
      <c r="I20" s="33"/>
    </row>
    <row r="21" spans="1:9" ht="16.5" customHeight="1">
      <c r="A21" s="26"/>
      <c r="B21" s="26"/>
      <c r="C21" s="19" t="s">
        <v>72</v>
      </c>
      <c r="D21" s="19" t="s">
        <v>141</v>
      </c>
      <c r="E21" s="19" t="s">
        <v>167</v>
      </c>
      <c r="F21" s="19" t="s">
        <v>179</v>
      </c>
      <c r="G21" s="19" t="s">
        <v>185</v>
      </c>
      <c r="H21" s="32"/>
      <c r="I21" s="33"/>
    </row>
    <row r="22" spans="1:9" ht="16.5" customHeight="1">
      <c r="A22" s="26"/>
      <c r="B22" s="26"/>
      <c r="C22" s="19" t="s">
        <v>207</v>
      </c>
      <c r="D22" s="19" t="s">
        <v>209</v>
      </c>
      <c r="E22" s="19" t="s">
        <v>289</v>
      </c>
      <c r="F22" s="19" t="s">
        <v>210</v>
      </c>
      <c r="G22" s="19" t="s">
        <v>309</v>
      </c>
      <c r="H22" s="32"/>
      <c r="I22" s="33"/>
    </row>
    <row r="23" spans="1:9" ht="16.5" customHeight="1">
      <c r="A23" s="27"/>
      <c r="B23" s="27"/>
      <c r="C23" s="19" t="s">
        <v>208</v>
      </c>
      <c r="D23" s="20"/>
      <c r="E23" s="20"/>
      <c r="F23" s="20"/>
      <c r="G23" s="20"/>
      <c r="H23" s="29"/>
      <c r="I23" s="31"/>
    </row>
    <row r="24" spans="1:9" ht="16.5" customHeight="1">
      <c r="A24" s="19" t="s">
        <v>342</v>
      </c>
      <c r="B24" s="19" t="s">
        <v>35</v>
      </c>
      <c r="C24" s="19" t="s">
        <v>34</v>
      </c>
      <c r="D24" s="19" t="s">
        <v>306</v>
      </c>
      <c r="E24" s="20"/>
      <c r="F24" s="20"/>
      <c r="G24" s="20"/>
      <c r="H24" s="20">
        <v>2</v>
      </c>
      <c r="I24" s="21">
        <f t="shared" ref="I24:I46" si="1">H24*2000</f>
        <v>4000</v>
      </c>
    </row>
    <row r="25" spans="1:9" ht="16.5" customHeight="1">
      <c r="A25" s="19" t="s">
        <v>343</v>
      </c>
      <c r="B25" s="19" t="s">
        <v>33</v>
      </c>
      <c r="C25" s="19" t="s">
        <v>31</v>
      </c>
      <c r="D25" s="20"/>
      <c r="E25" s="20"/>
      <c r="F25" s="20"/>
      <c r="G25" s="20"/>
      <c r="H25" s="20">
        <v>1</v>
      </c>
      <c r="I25" s="21">
        <f t="shared" si="1"/>
        <v>2000</v>
      </c>
    </row>
    <row r="26" spans="1:9" ht="16.5" customHeight="1">
      <c r="A26" s="19" t="s">
        <v>324</v>
      </c>
      <c r="B26" s="19" t="s">
        <v>22</v>
      </c>
      <c r="C26" s="19" t="s">
        <v>21</v>
      </c>
      <c r="D26" s="20"/>
      <c r="E26" s="20"/>
      <c r="F26" s="20"/>
      <c r="G26" s="20"/>
      <c r="H26" s="20">
        <v>1</v>
      </c>
      <c r="I26" s="21">
        <f t="shared" si="1"/>
        <v>2000</v>
      </c>
    </row>
    <row r="27" spans="1:9" ht="16.5" customHeight="1">
      <c r="A27" s="19" t="s">
        <v>325</v>
      </c>
      <c r="B27" s="19" t="s">
        <v>56</v>
      </c>
      <c r="C27" s="19" t="s">
        <v>54</v>
      </c>
      <c r="D27" s="20"/>
      <c r="E27" s="20"/>
      <c r="F27" s="20"/>
      <c r="G27" s="20"/>
      <c r="H27" s="20">
        <v>1</v>
      </c>
      <c r="I27" s="21">
        <f t="shared" si="1"/>
        <v>2000</v>
      </c>
    </row>
    <row r="28" spans="1:9" ht="16.5" customHeight="1">
      <c r="A28" s="19" t="s">
        <v>326</v>
      </c>
      <c r="B28" s="19" t="s">
        <v>102</v>
      </c>
      <c r="C28" s="19" t="s">
        <v>101</v>
      </c>
      <c r="D28" s="20"/>
      <c r="E28" s="20"/>
      <c r="F28" s="20"/>
      <c r="G28" s="20"/>
      <c r="H28" s="20">
        <v>1</v>
      </c>
      <c r="I28" s="21">
        <f t="shared" si="1"/>
        <v>2000</v>
      </c>
    </row>
    <row r="29" spans="1:9" ht="16.5" customHeight="1">
      <c r="A29" s="19" t="s">
        <v>327</v>
      </c>
      <c r="B29" s="19" t="s">
        <v>204</v>
      </c>
      <c r="C29" s="19" t="s">
        <v>203</v>
      </c>
      <c r="D29" s="20"/>
      <c r="E29" s="20"/>
      <c r="F29" s="20"/>
      <c r="G29" s="20"/>
      <c r="H29" s="20">
        <v>1</v>
      </c>
      <c r="I29" s="21">
        <f t="shared" si="1"/>
        <v>2000</v>
      </c>
    </row>
    <row r="30" spans="1:9" ht="16.5" customHeight="1">
      <c r="A30" s="25" t="s">
        <v>344</v>
      </c>
      <c r="B30" s="25" t="s">
        <v>191</v>
      </c>
      <c r="C30" s="19" t="s">
        <v>190</v>
      </c>
      <c r="D30" s="19" t="s">
        <v>192</v>
      </c>
      <c r="E30" s="19" t="s">
        <v>233</v>
      </c>
      <c r="F30" s="19" t="s">
        <v>234</v>
      </c>
      <c r="G30" s="19" t="s">
        <v>235</v>
      </c>
      <c r="H30" s="28">
        <v>6</v>
      </c>
      <c r="I30" s="30">
        <f t="shared" si="1"/>
        <v>12000</v>
      </c>
    </row>
    <row r="31" spans="1:9" ht="18" customHeight="1">
      <c r="A31" s="27"/>
      <c r="B31" s="27"/>
      <c r="C31" s="19" t="s">
        <v>236</v>
      </c>
      <c r="D31" s="20"/>
      <c r="E31" s="20"/>
      <c r="F31" s="20"/>
      <c r="G31" s="20"/>
      <c r="H31" s="29"/>
      <c r="I31" s="31"/>
    </row>
    <row r="32" spans="1:9" ht="18" customHeight="1">
      <c r="A32" s="19" t="s">
        <v>345</v>
      </c>
      <c r="B32" s="19" t="s">
        <v>146</v>
      </c>
      <c r="C32" s="19" t="s">
        <v>145</v>
      </c>
      <c r="D32" s="20"/>
      <c r="E32" s="20"/>
      <c r="F32" s="20"/>
      <c r="G32" s="20"/>
      <c r="H32" s="20">
        <v>1</v>
      </c>
      <c r="I32" s="21">
        <f t="shared" si="1"/>
        <v>2000</v>
      </c>
    </row>
    <row r="33" spans="1:9" ht="18" customHeight="1">
      <c r="A33" s="19" t="s">
        <v>346</v>
      </c>
      <c r="B33" s="19" t="s">
        <v>98</v>
      </c>
      <c r="C33" s="19" t="s">
        <v>97</v>
      </c>
      <c r="D33" s="20"/>
      <c r="E33" s="20"/>
      <c r="F33" s="20"/>
      <c r="G33" s="20"/>
      <c r="H33" s="20">
        <v>1</v>
      </c>
      <c r="I33" s="21">
        <f t="shared" si="1"/>
        <v>2000</v>
      </c>
    </row>
    <row r="34" spans="1:9" ht="18" customHeight="1">
      <c r="A34" s="19" t="s">
        <v>328</v>
      </c>
      <c r="B34" s="19" t="s">
        <v>6</v>
      </c>
      <c r="C34" s="19" t="s">
        <v>5</v>
      </c>
      <c r="D34" s="19" t="s">
        <v>14</v>
      </c>
      <c r="E34" s="19" t="s">
        <v>93</v>
      </c>
      <c r="F34" s="19" t="s">
        <v>96</v>
      </c>
      <c r="G34" s="20"/>
      <c r="H34" s="20">
        <v>4</v>
      </c>
      <c r="I34" s="21">
        <f t="shared" si="1"/>
        <v>8000</v>
      </c>
    </row>
    <row r="35" spans="1:9" ht="18" customHeight="1">
      <c r="A35" s="19" t="s">
        <v>329</v>
      </c>
      <c r="B35" s="19" t="s">
        <v>95</v>
      </c>
      <c r="C35" s="19" t="s">
        <v>94</v>
      </c>
      <c r="D35" s="20"/>
      <c r="E35" s="20"/>
      <c r="F35" s="20"/>
      <c r="G35" s="20"/>
      <c r="H35" s="20">
        <v>1</v>
      </c>
      <c r="I35" s="21">
        <f t="shared" si="1"/>
        <v>2000</v>
      </c>
    </row>
    <row r="36" spans="1:9" ht="18" customHeight="1">
      <c r="A36" s="19" t="s">
        <v>330</v>
      </c>
      <c r="B36" s="19" t="s">
        <v>301</v>
      </c>
      <c r="C36" s="19" t="s">
        <v>300</v>
      </c>
      <c r="D36" s="20"/>
      <c r="E36" s="20"/>
      <c r="F36" s="20"/>
      <c r="G36" s="20"/>
      <c r="H36" s="20">
        <v>1</v>
      </c>
      <c r="I36" s="21">
        <f t="shared" si="1"/>
        <v>2000</v>
      </c>
    </row>
    <row r="37" spans="1:9" ht="18" customHeight="1">
      <c r="A37" s="19" t="s">
        <v>331</v>
      </c>
      <c r="B37" s="19" t="s">
        <v>100</v>
      </c>
      <c r="C37" s="19" t="s">
        <v>99</v>
      </c>
      <c r="D37" s="19" t="s">
        <v>130</v>
      </c>
      <c r="E37" s="19" t="s">
        <v>144</v>
      </c>
      <c r="F37" s="20"/>
      <c r="G37" s="20"/>
      <c r="H37" s="20">
        <v>3</v>
      </c>
      <c r="I37" s="21">
        <f t="shared" si="1"/>
        <v>6000</v>
      </c>
    </row>
    <row r="38" spans="1:9" ht="18" customHeight="1">
      <c r="A38" s="19" t="s">
        <v>8</v>
      </c>
      <c r="B38" s="19" t="s">
        <v>165</v>
      </c>
      <c r="C38" s="19" t="s">
        <v>164</v>
      </c>
      <c r="D38" s="20"/>
      <c r="E38" s="20"/>
      <c r="F38" s="20"/>
      <c r="G38" s="20"/>
      <c r="H38" s="20">
        <v>1</v>
      </c>
      <c r="I38" s="21">
        <f t="shared" si="1"/>
        <v>2000</v>
      </c>
    </row>
    <row r="39" spans="1:9" ht="18" customHeight="1">
      <c r="A39" s="19" t="s">
        <v>20</v>
      </c>
      <c r="B39" s="19" t="s">
        <v>58</v>
      </c>
      <c r="C39" s="19" t="s">
        <v>57</v>
      </c>
      <c r="D39" s="20"/>
      <c r="E39" s="20"/>
      <c r="F39" s="20"/>
      <c r="G39" s="20"/>
      <c r="H39" s="20">
        <v>1</v>
      </c>
      <c r="I39" s="21">
        <f t="shared" si="1"/>
        <v>2000</v>
      </c>
    </row>
    <row r="40" spans="1:9" ht="18" customHeight="1">
      <c r="A40" s="19" t="s">
        <v>49</v>
      </c>
      <c r="B40" s="19" t="s">
        <v>111</v>
      </c>
      <c r="C40" s="19" t="s">
        <v>110</v>
      </c>
      <c r="D40" s="20"/>
      <c r="E40" s="20"/>
      <c r="F40" s="20"/>
      <c r="G40" s="20"/>
      <c r="H40" s="20">
        <v>1</v>
      </c>
      <c r="I40" s="21">
        <f t="shared" si="1"/>
        <v>2000</v>
      </c>
    </row>
    <row r="41" spans="1:9" ht="18" customHeight="1">
      <c r="A41" s="19" t="s">
        <v>89</v>
      </c>
      <c r="B41" s="19" t="s">
        <v>30</v>
      </c>
      <c r="C41" s="19" t="s">
        <v>29</v>
      </c>
      <c r="D41" s="19" t="s">
        <v>158</v>
      </c>
      <c r="E41" s="20"/>
      <c r="F41" s="20"/>
      <c r="G41" s="20"/>
      <c r="H41" s="20">
        <v>2</v>
      </c>
      <c r="I41" s="21">
        <f t="shared" si="1"/>
        <v>4000</v>
      </c>
    </row>
    <row r="42" spans="1:9" ht="18" customHeight="1">
      <c r="A42" s="19" t="s">
        <v>71</v>
      </c>
      <c r="B42" s="19" t="s">
        <v>197</v>
      </c>
      <c r="C42" s="19" t="s">
        <v>196</v>
      </c>
      <c r="D42" s="19" t="s">
        <v>198</v>
      </c>
      <c r="E42" s="19" t="s">
        <v>296</v>
      </c>
      <c r="F42" s="20"/>
      <c r="G42" s="20"/>
      <c r="H42" s="20">
        <v>3</v>
      </c>
      <c r="I42" s="21">
        <f t="shared" si="1"/>
        <v>6000</v>
      </c>
    </row>
    <row r="43" spans="1:9" ht="18" customHeight="1">
      <c r="A43" s="19" t="s">
        <v>55</v>
      </c>
      <c r="B43" s="19" t="s">
        <v>230</v>
      </c>
      <c r="C43" s="19" t="s">
        <v>229</v>
      </c>
      <c r="D43" s="20"/>
      <c r="E43" s="20"/>
      <c r="F43" s="20"/>
      <c r="G43" s="20"/>
      <c r="H43" s="20">
        <v>1</v>
      </c>
      <c r="I43" s="21">
        <f t="shared" si="1"/>
        <v>2000</v>
      </c>
    </row>
    <row r="44" spans="1:9" ht="18" customHeight="1">
      <c r="A44" s="25" t="s">
        <v>347</v>
      </c>
      <c r="B44" s="25" t="s">
        <v>38</v>
      </c>
      <c r="C44" s="19" t="s">
        <v>36</v>
      </c>
      <c r="D44" s="19" t="s">
        <v>131</v>
      </c>
      <c r="E44" s="19" t="s">
        <v>211</v>
      </c>
      <c r="F44" s="19" t="s">
        <v>290</v>
      </c>
      <c r="G44" s="19" t="s">
        <v>308</v>
      </c>
      <c r="H44" s="28">
        <v>7</v>
      </c>
      <c r="I44" s="30">
        <f t="shared" si="1"/>
        <v>14000</v>
      </c>
    </row>
    <row r="45" spans="1:9" ht="18" customHeight="1">
      <c r="A45" s="27"/>
      <c r="B45" s="27"/>
      <c r="C45" s="19" t="s">
        <v>288</v>
      </c>
      <c r="D45" s="19" t="s">
        <v>163</v>
      </c>
      <c r="E45" s="20"/>
      <c r="F45" s="20"/>
      <c r="G45" s="20"/>
      <c r="H45" s="29"/>
      <c r="I45" s="31"/>
    </row>
    <row r="46" spans="1:9" ht="18" customHeight="1">
      <c r="A46" s="19" t="s">
        <v>348</v>
      </c>
      <c r="B46" s="19" t="s">
        <v>221</v>
      </c>
      <c r="C46" s="19" t="s">
        <v>220</v>
      </c>
      <c r="D46" s="20"/>
      <c r="E46" s="20"/>
      <c r="F46" s="20"/>
      <c r="G46" s="20"/>
      <c r="H46" s="20">
        <v>1</v>
      </c>
      <c r="I46" s="21">
        <f t="shared" si="1"/>
        <v>2000</v>
      </c>
    </row>
    <row r="47" spans="1:9" ht="18" customHeight="1">
      <c r="A47" s="25" t="s">
        <v>349</v>
      </c>
      <c r="B47" s="25" t="s">
        <v>138</v>
      </c>
      <c r="C47" s="19" t="s">
        <v>136</v>
      </c>
      <c r="D47" s="19" t="s">
        <v>242</v>
      </c>
      <c r="E47" s="19" t="s">
        <v>247</v>
      </c>
      <c r="F47" s="19" t="s">
        <v>252</v>
      </c>
      <c r="G47" s="19" t="s">
        <v>257</v>
      </c>
      <c r="H47" s="28">
        <v>46</v>
      </c>
      <c r="I47" s="30">
        <f>H47*2000</f>
        <v>92000</v>
      </c>
    </row>
    <row r="48" spans="1:9" ht="18.75" customHeight="1">
      <c r="A48" s="26"/>
      <c r="B48" s="26"/>
      <c r="C48" s="19" t="s">
        <v>139</v>
      </c>
      <c r="D48" s="19" t="s">
        <v>243</v>
      </c>
      <c r="E48" s="19" t="s">
        <v>248</v>
      </c>
      <c r="F48" s="19" t="s">
        <v>253</v>
      </c>
      <c r="G48" s="19" t="s">
        <v>258</v>
      </c>
      <c r="H48" s="32"/>
      <c r="I48" s="33"/>
    </row>
    <row r="49" spans="1:9" ht="18.75" customHeight="1">
      <c r="A49" s="26"/>
      <c r="B49" s="26"/>
      <c r="C49" s="19" t="s">
        <v>195</v>
      </c>
      <c r="D49" s="19" t="s">
        <v>244</v>
      </c>
      <c r="E49" s="19" t="s">
        <v>249</v>
      </c>
      <c r="F49" s="19" t="s">
        <v>254</v>
      </c>
      <c r="G49" s="19" t="s">
        <v>263</v>
      </c>
      <c r="H49" s="32"/>
      <c r="I49" s="33"/>
    </row>
    <row r="50" spans="1:9" ht="18.75" customHeight="1">
      <c r="A50" s="26"/>
      <c r="B50" s="26"/>
      <c r="C50" s="19" t="s">
        <v>222</v>
      </c>
      <c r="D50" s="19" t="s">
        <v>245</v>
      </c>
      <c r="E50" s="19" t="s">
        <v>250</v>
      </c>
      <c r="F50" s="19" t="s">
        <v>255</v>
      </c>
      <c r="G50" s="19" t="s">
        <v>264</v>
      </c>
      <c r="H50" s="32"/>
      <c r="I50" s="33"/>
    </row>
    <row r="51" spans="1:9" ht="18.75" customHeight="1">
      <c r="A51" s="26"/>
      <c r="B51" s="26"/>
      <c r="C51" s="19" t="s">
        <v>266</v>
      </c>
      <c r="D51" s="19" t="s">
        <v>246</v>
      </c>
      <c r="E51" s="19" t="s">
        <v>251</v>
      </c>
      <c r="F51" s="19" t="s">
        <v>256</v>
      </c>
      <c r="G51" s="19" t="s">
        <v>265</v>
      </c>
      <c r="H51" s="32"/>
      <c r="I51" s="33"/>
    </row>
    <row r="52" spans="1:9" ht="18.75" customHeight="1">
      <c r="A52" s="26"/>
      <c r="B52" s="26"/>
      <c r="C52" s="19" t="s">
        <v>267</v>
      </c>
      <c r="D52" s="19" t="s">
        <v>271</v>
      </c>
      <c r="E52" s="19" t="s">
        <v>275</v>
      </c>
      <c r="F52" s="19" t="s">
        <v>279</v>
      </c>
      <c r="G52" s="19" t="s">
        <v>299</v>
      </c>
      <c r="H52" s="32"/>
      <c r="I52" s="33"/>
    </row>
    <row r="53" spans="1:9" ht="18.75" customHeight="1">
      <c r="A53" s="26"/>
      <c r="B53" s="26"/>
      <c r="C53" s="19" t="s">
        <v>268</v>
      </c>
      <c r="D53" s="19" t="s">
        <v>272</v>
      </c>
      <c r="E53" s="19" t="s">
        <v>276</v>
      </c>
      <c r="F53" s="19" t="s">
        <v>280</v>
      </c>
      <c r="G53" s="19" t="s">
        <v>302</v>
      </c>
      <c r="H53" s="32"/>
      <c r="I53" s="33"/>
    </row>
    <row r="54" spans="1:9" ht="18.75" customHeight="1">
      <c r="A54" s="26"/>
      <c r="B54" s="26"/>
      <c r="C54" s="19" t="s">
        <v>269</v>
      </c>
      <c r="D54" s="19" t="s">
        <v>273</v>
      </c>
      <c r="E54" s="19" t="s">
        <v>277</v>
      </c>
      <c r="F54" s="19" t="s">
        <v>281</v>
      </c>
      <c r="G54" s="19" t="s">
        <v>303</v>
      </c>
      <c r="H54" s="32"/>
      <c r="I54" s="33"/>
    </row>
    <row r="55" spans="1:9" ht="18.75" customHeight="1">
      <c r="A55" s="26"/>
      <c r="B55" s="26"/>
      <c r="C55" s="19" t="s">
        <v>270</v>
      </c>
      <c r="D55" s="19" t="s">
        <v>274</v>
      </c>
      <c r="E55" s="19" t="s">
        <v>278</v>
      </c>
      <c r="F55" s="19" t="s">
        <v>292</v>
      </c>
      <c r="G55" s="19" t="s">
        <v>304</v>
      </c>
      <c r="H55" s="32"/>
      <c r="I55" s="33"/>
    </row>
    <row r="56" spans="1:9" ht="18.75" customHeight="1">
      <c r="A56" s="27"/>
      <c r="B56" s="27"/>
      <c r="C56" s="19" t="s">
        <v>305</v>
      </c>
      <c r="D56" s="20"/>
      <c r="E56" s="20"/>
      <c r="F56" s="20"/>
      <c r="H56" s="29"/>
      <c r="I56" s="31"/>
    </row>
    <row r="57" spans="1:9" ht="16.5" customHeight="1">
      <c r="A57" s="19" t="s">
        <v>350</v>
      </c>
      <c r="B57" s="19" t="s">
        <v>134</v>
      </c>
      <c r="C57" s="19" t="s">
        <v>133</v>
      </c>
      <c r="D57" s="19" t="s">
        <v>135</v>
      </c>
      <c r="E57" s="20"/>
      <c r="F57" s="20"/>
      <c r="G57" s="20"/>
      <c r="H57" s="20">
        <v>2</v>
      </c>
      <c r="I57" s="21">
        <f t="shared" ref="I57:I79" si="2">H57*2000</f>
        <v>4000</v>
      </c>
    </row>
    <row r="58" spans="1:9" ht="16.5" customHeight="1">
      <c r="A58" s="19" t="s">
        <v>351</v>
      </c>
      <c r="B58" s="19" t="s">
        <v>104</v>
      </c>
      <c r="C58" s="19" t="s">
        <v>103</v>
      </c>
      <c r="D58" s="19" t="s">
        <v>285</v>
      </c>
      <c r="E58" s="20"/>
      <c r="F58" s="20"/>
      <c r="G58" s="20"/>
      <c r="H58" s="20">
        <v>2</v>
      </c>
      <c r="I58" s="21">
        <f t="shared" si="2"/>
        <v>4000</v>
      </c>
    </row>
    <row r="59" spans="1:9" ht="16.5" customHeight="1">
      <c r="A59" s="19" t="s">
        <v>44</v>
      </c>
      <c r="B59" s="19" t="s">
        <v>189</v>
      </c>
      <c r="C59" s="19" t="s">
        <v>188</v>
      </c>
      <c r="D59" s="20"/>
      <c r="E59" s="20"/>
      <c r="F59" s="20"/>
      <c r="G59" s="20"/>
      <c r="H59" s="20">
        <v>1</v>
      </c>
      <c r="I59" s="21">
        <f t="shared" si="2"/>
        <v>2000</v>
      </c>
    </row>
    <row r="60" spans="1:9" ht="16.5" customHeight="1">
      <c r="A60" s="19" t="s">
        <v>60</v>
      </c>
      <c r="B60" s="19" t="s">
        <v>50</v>
      </c>
      <c r="C60" s="19" t="s">
        <v>48</v>
      </c>
      <c r="D60" s="19" t="s">
        <v>105</v>
      </c>
      <c r="E60" s="19" t="s">
        <v>157</v>
      </c>
      <c r="F60" s="20"/>
      <c r="G60" s="20"/>
      <c r="H60" s="20">
        <v>3</v>
      </c>
      <c r="I60" s="21">
        <f t="shared" si="2"/>
        <v>6000</v>
      </c>
    </row>
    <row r="61" spans="1:9" ht="16.5" customHeight="1">
      <c r="A61" s="19" t="s">
        <v>40</v>
      </c>
      <c r="B61" s="19" t="s">
        <v>25</v>
      </c>
      <c r="C61" s="19" t="s">
        <v>23</v>
      </c>
      <c r="D61" s="20"/>
      <c r="E61" s="20"/>
      <c r="F61" s="20"/>
      <c r="G61" s="20"/>
      <c r="H61" s="20">
        <v>1</v>
      </c>
      <c r="I61" s="21">
        <f t="shared" si="2"/>
        <v>2000</v>
      </c>
    </row>
    <row r="62" spans="1:9" ht="16.5" customHeight="1">
      <c r="A62" s="19" t="s">
        <v>65</v>
      </c>
      <c r="B62" s="19" t="s">
        <v>83</v>
      </c>
      <c r="C62" s="19" t="s">
        <v>82</v>
      </c>
      <c r="D62" s="19" t="s">
        <v>84</v>
      </c>
      <c r="E62" s="19" t="s">
        <v>85</v>
      </c>
      <c r="F62" s="19" t="s">
        <v>116</v>
      </c>
      <c r="G62" s="19" t="s">
        <v>260</v>
      </c>
      <c r="H62" s="20">
        <v>5</v>
      </c>
      <c r="I62" s="21">
        <f t="shared" si="2"/>
        <v>10000</v>
      </c>
    </row>
    <row r="63" spans="1:9" ht="16.5" customHeight="1">
      <c r="A63" s="19" t="s">
        <v>32</v>
      </c>
      <c r="B63" s="19" t="s">
        <v>162</v>
      </c>
      <c r="C63" s="19" t="s">
        <v>161</v>
      </c>
      <c r="D63" s="19" t="s">
        <v>205</v>
      </c>
      <c r="E63" s="20"/>
      <c r="F63" s="20"/>
      <c r="G63" s="20"/>
      <c r="H63" s="20">
        <v>2</v>
      </c>
      <c r="I63" s="21">
        <f t="shared" si="2"/>
        <v>4000</v>
      </c>
    </row>
    <row r="64" spans="1:9" ht="16.5" customHeight="1">
      <c r="A64" s="19" t="s">
        <v>24</v>
      </c>
      <c r="B64" s="19" t="s">
        <v>115</v>
      </c>
      <c r="C64" s="19" t="s">
        <v>114</v>
      </c>
      <c r="D64" s="20"/>
      <c r="E64" s="20"/>
      <c r="F64" s="20"/>
      <c r="G64" s="20"/>
      <c r="H64" s="20">
        <v>1</v>
      </c>
      <c r="I64" s="21">
        <f t="shared" si="2"/>
        <v>2000</v>
      </c>
    </row>
    <row r="65" spans="1:9" ht="16.5" customHeight="1">
      <c r="A65" s="19" t="s">
        <v>128</v>
      </c>
      <c r="B65" s="19" t="s">
        <v>262</v>
      </c>
      <c r="C65" s="19" t="s">
        <v>261</v>
      </c>
      <c r="D65" s="20"/>
      <c r="E65" s="20"/>
      <c r="F65" s="20"/>
      <c r="G65" s="20"/>
      <c r="H65" s="20">
        <v>1</v>
      </c>
      <c r="I65" s="21">
        <f t="shared" si="2"/>
        <v>2000</v>
      </c>
    </row>
    <row r="66" spans="1:9" ht="16.5" customHeight="1">
      <c r="A66" s="19" t="s">
        <v>37</v>
      </c>
      <c r="B66" s="19" t="s">
        <v>61</v>
      </c>
      <c r="C66" s="19" t="s">
        <v>59</v>
      </c>
      <c r="D66" s="20"/>
      <c r="E66" s="20"/>
      <c r="F66" s="20"/>
      <c r="G66" s="20"/>
      <c r="H66" s="20">
        <v>1</v>
      </c>
      <c r="I66" s="21">
        <f t="shared" si="2"/>
        <v>2000</v>
      </c>
    </row>
    <row r="67" spans="1:9" ht="16.5" customHeight="1">
      <c r="A67" s="19" t="s">
        <v>17</v>
      </c>
      <c r="B67" s="19" t="s">
        <v>287</v>
      </c>
      <c r="C67" s="19" t="s">
        <v>286</v>
      </c>
      <c r="D67" s="19" t="s">
        <v>293</v>
      </c>
      <c r="E67" s="20"/>
      <c r="F67" s="20"/>
      <c r="G67" s="20"/>
      <c r="H67" s="20">
        <v>2</v>
      </c>
      <c r="I67" s="21">
        <f t="shared" si="2"/>
        <v>4000</v>
      </c>
    </row>
    <row r="68" spans="1:9" ht="16.5" customHeight="1">
      <c r="A68" s="19" t="s">
        <v>27</v>
      </c>
      <c r="B68" s="19" t="s">
        <v>11</v>
      </c>
      <c r="C68" s="19" t="s">
        <v>10</v>
      </c>
      <c r="D68" s="20"/>
      <c r="E68" s="20"/>
      <c r="F68" s="20"/>
      <c r="G68" s="20"/>
      <c r="H68" s="20">
        <v>1</v>
      </c>
      <c r="I68" s="21">
        <f t="shared" si="2"/>
        <v>2000</v>
      </c>
    </row>
    <row r="69" spans="1:9" ht="16.5" customHeight="1">
      <c r="A69" s="19" t="s">
        <v>3</v>
      </c>
      <c r="B69" s="19" t="s">
        <v>18</v>
      </c>
      <c r="C69" s="19" t="s">
        <v>16</v>
      </c>
      <c r="D69" s="20"/>
      <c r="E69" s="20"/>
      <c r="F69" s="20"/>
      <c r="G69" s="20"/>
      <c r="H69" s="20">
        <v>1</v>
      </c>
      <c r="I69" s="21">
        <f t="shared" si="2"/>
        <v>2000</v>
      </c>
    </row>
    <row r="70" spans="1:9" ht="16.5" customHeight="1">
      <c r="A70" s="19" t="s">
        <v>15</v>
      </c>
      <c r="B70" s="19" t="s">
        <v>219</v>
      </c>
      <c r="C70" s="19" t="s">
        <v>218</v>
      </c>
      <c r="D70" s="20"/>
      <c r="E70" s="20"/>
      <c r="F70" s="20"/>
      <c r="G70" s="20"/>
      <c r="H70" s="20">
        <v>1</v>
      </c>
      <c r="I70" s="21">
        <f t="shared" si="2"/>
        <v>2000</v>
      </c>
    </row>
    <row r="71" spans="1:9" ht="16.5" customHeight="1">
      <c r="A71" s="19" t="s">
        <v>132</v>
      </c>
      <c r="B71" s="19" t="s">
        <v>129</v>
      </c>
      <c r="C71" s="19" t="s">
        <v>127</v>
      </c>
      <c r="D71" s="20"/>
      <c r="E71" s="20"/>
      <c r="F71" s="20"/>
      <c r="G71" s="20"/>
      <c r="H71" s="20">
        <v>1</v>
      </c>
      <c r="I71" s="21">
        <f t="shared" si="2"/>
        <v>2000</v>
      </c>
    </row>
    <row r="72" spans="1:9" ht="16.5" customHeight="1">
      <c r="A72" s="19" t="s">
        <v>118</v>
      </c>
      <c r="B72" s="19" t="s">
        <v>160</v>
      </c>
      <c r="C72" s="19" t="s">
        <v>159</v>
      </c>
      <c r="D72" s="20"/>
      <c r="E72" s="20"/>
      <c r="F72" s="20"/>
      <c r="G72" s="20"/>
      <c r="H72" s="20">
        <v>1</v>
      </c>
      <c r="I72" s="21">
        <f t="shared" si="2"/>
        <v>2000</v>
      </c>
    </row>
    <row r="73" spans="1:9" ht="16.5" customHeight="1">
      <c r="A73" s="19" t="s">
        <v>137</v>
      </c>
      <c r="B73" s="19" t="s">
        <v>81</v>
      </c>
      <c r="C73" s="19" t="s">
        <v>80</v>
      </c>
      <c r="D73" s="19" t="s">
        <v>187</v>
      </c>
      <c r="E73" s="20"/>
      <c r="F73" s="20"/>
      <c r="G73" s="20"/>
      <c r="H73" s="20">
        <v>2</v>
      </c>
      <c r="I73" s="21">
        <f t="shared" si="2"/>
        <v>4000</v>
      </c>
    </row>
    <row r="74" spans="1:9" ht="16.5" customHeight="1">
      <c r="A74" s="19" t="s">
        <v>140</v>
      </c>
      <c r="B74" s="19" t="s">
        <v>228</v>
      </c>
      <c r="C74" s="19" t="s">
        <v>227</v>
      </c>
      <c r="D74" s="20"/>
      <c r="E74" s="20"/>
      <c r="F74" s="20"/>
      <c r="G74" s="20"/>
      <c r="H74" s="20">
        <v>1</v>
      </c>
      <c r="I74" s="21">
        <f t="shared" si="2"/>
        <v>2000</v>
      </c>
    </row>
    <row r="75" spans="1:9" ht="16.5" customHeight="1">
      <c r="A75" s="25" t="s">
        <v>352</v>
      </c>
      <c r="B75" s="25" t="s">
        <v>87</v>
      </c>
      <c r="C75" s="19" t="s">
        <v>86</v>
      </c>
      <c r="D75" s="19" t="s">
        <v>88</v>
      </c>
      <c r="E75" s="19" t="s">
        <v>90</v>
      </c>
      <c r="F75" s="19" t="s">
        <v>91</v>
      </c>
      <c r="G75" s="19" t="s">
        <v>92</v>
      </c>
      <c r="H75" s="28">
        <v>6</v>
      </c>
      <c r="I75" s="30">
        <f t="shared" si="2"/>
        <v>12000</v>
      </c>
    </row>
    <row r="76" spans="1:9" ht="16.5" customHeight="1">
      <c r="A76" s="27"/>
      <c r="B76" s="27"/>
      <c r="C76" s="19" t="s">
        <v>259</v>
      </c>
      <c r="D76" s="20"/>
      <c r="E76" s="20"/>
      <c r="F76" s="20"/>
      <c r="G76" s="20"/>
      <c r="H76" s="29"/>
      <c r="I76" s="31"/>
    </row>
    <row r="77" spans="1:9" ht="16.5" customHeight="1">
      <c r="A77" s="19" t="s">
        <v>353</v>
      </c>
      <c r="B77" s="19" t="s">
        <v>107</v>
      </c>
      <c r="C77" s="19" t="s">
        <v>106</v>
      </c>
      <c r="D77" s="19" t="s">
        <v>201</v>
      </c>
      <c r="E77" s="19" t="s">
        <v>202</v>
      </c>
      <c r="F77" s="20"/>
      <c r="G77" s="20"/>
      <c r="H77" s="20">
        <v>3</v>
      </c>
      <c r="I77" s="21">
        <f t="shared" si="2"/>
        <v>6000</v>
      </c>
    </row>
    <row r="78" spans="1:9" ht="16.5" customHeight="1">
      <c r="A78" s="19" t="s">
        <v>354</v>
      </c>
      <c r="B78" s="19" t="s">
        <v>45</v>
      </c>
      <c r="C78" s="19" t="s">
        <v>43</v>
      </c>
      <c r="D78" s="20"/>
      <c r="E78" s="20"/>
      <c r="F78" s="20"/>
      <c r="G78" s="20"/>
      <c r="H78" s="20">
        <v>1</v>
      </c>
      <c r="I78" s="21">
        <f t="shared" si="2"/>
        <v>2000</v>
      </c>
    </row>
    <row r="79" spans="1:9" ht="16.5" customHeight="1">
      <c r="A79" s="25" t="s">
        <v>355</v>
      </c>
      <c r="B79" s="25" t="s">
        <v>9</v>
      </c>
      <c r="C79" s="19" t="s">
        <v>7</v>
      </c>
      <c r="D79" s="19" t="s">
        <v>216</v>
      </c>
      <c r="E79" s="19" t="s">
        <v>217</v>
      </c>
      <c r="F79" s="19" t="s">
        <v>282</v>
      </c>
      <c r="G79" s="19" t="s">
        <v>283</v>
      </c>
      <c r="H79" s="28">
        <v>7</v>
      </c>
      <c r="I79" s="30">
        <f t="shared" si="2"/>
        <v>14000</v>
      </c>
    </row>
    <row r="80" spans="1:9" ht="16.5" customHeight="1">
      <c r="A80" s="27"/>
      <c r="B80" s="27"/>
      <c r="C80" s="19" t="s">
        <v>19</v>
      </c>
      <c r="D80" s="19" t="s">
        <v>284</v>
      </c>
      <c r="E80" s="20"/>
      <c r="F80" s="20"/>
      <c r="G80" s="20"/>
      <c r="H80" s="29"/>
      <c r="I80" s="31"/>
    </row>
    <row r="81" spans="1:9" ht="16.5" customHeight="1">
      <c r="A81" s="19" t="s">
        <v>356</v>
      </c>
      <c r="B81" s="19" t="s">
        <v>121</v>
      </c>
      <c r="C81" s="19" t="s">
        <v>120</v>
      </c>
      <c r="D81" s="19" t="s">
        <v>291</v>
      </c>
      <c r="E81" s="20"/>
      <c r="F81" s="20"/>
      <c r="G81" s="20"/>
      <c r="H81" s="20">
        <v>2</v>
      </c>
      <c r="I81" s="21">
        <f t="shared" ref="I81:I90" si="3">H81*2000</f>
        <v>4000</v>
      </c>
    </row>
    <row r="82" spans="1:9" ht="16.5" customHeight="1">
      <c r="A82" s="19" t="s">
        <v>357</v>
      </c>
      <c r="B82" s="19" t="s">
        <v>28</v>
      </c>
      <c r="C82" s="19" t="s">
        <v>26</v>
      </c>
      <c r="D82" s="19" t="s">
        <v>46</v>
      </c>
      <c r="E82" s="19" t="s">
        <v>47</v>
      </c>
      <c r="F82" s="20"/>
      <c r="G82" s="20"/>
      <c r="H82" s="20">
        <v>3</v>
      </c>
      <c r="I82" s="21">
        <f t="shared" si="3"/>
        <v>6000</v>
      </c>
    </row>
    <row r="83" spans="1:9" ht="16.5" customHeight="1">
      <c r="A83" s="19" t="s">
        <v>332</v>
      </c>
      <c r="B83" s="19" t="s">
        <v>232</v>
      </c>
      <c r="C83" s="19" t="s">
        <v>231</v>
      </c>
      <c r="D83" s="19" t="s">
        <v>237</v>
      </c>
      <c r="E83" s="19" t="s">
        <v>238</v>
      </c>
      <c r="F83" s="19" t="s">
        <v>239</v>
      </c>
      <c r="G83" s="20"/>
      <c r="H83" s="20">
        <v>4</v>
      </c>
      <c r="I83" s="21">
        <f t="shared" si="3"/>
        <v>8000</v>
      </c>
    </row>
    <row r="84" spans="1:9" ht="16.5" customHeight="1">
      <c r="A84" s="25" t="s">
        <v>358</v>
      </c>
      <c r="B84" s="25" t="s">
        <v>149</v>
      </c>
      <c r="C84" s="19" t="s">
        <v>148</v>
      </c>
      <c r="D84" s="19" t="s">
        <v>151</v>
      </c>
      <c r="E84" s="19" t="s">
        <v>153</v>
      </c>
      <c r="F84" s="19" t="s">
        <v>155</v>
      </c>
      <c r="G84" s="19" t="s">
        <v>156</v>
      </c>
      <c r="H84" s="28">
        <v>8</v>
      </c>
      <c r="I84" s="30">
        <f t="shared" si="3"/>
        <v>16000</v>
      </c>
    </row>
    <row r="85" spans="1:9" ht="16.5" customHeight="1">
      <c r="A85" s="27"/>
      <c r="B85" s="27"/>
      <c r="C85" s="19" t="s">
        <v>150</v>
      </c>
      <c r="D85" s="19" t="s">
        <v>152</v>
      </c>
      <c r="E85" s="19" t="s">
        <v>154</v>
      </c>
      <c r="G85" s="20"/>
      <c r="H85" s="29"/>
      <c r="I85" s="31"/>
    </row>
    <row r="86" spans="1:9" ht="16.5" customHeight="1">
      <c r="A86" s="19" t="s">
        <v>359</v>
      </c>
      <c r="B86" s="19" t="s">
        <v>215</v>
      </c>
      <c r="C86" s="19" t="s">
        <v>214</v>
      </c>
      <c r="D86" s="20"/>
      <c r="E86" s="20"/>
      <c r="F86" s="20"/>
      <c r="G86" s="20"/>
      <c r="H86" s="20">
        <v>1</v>
      </c>
      <c r="I86" s="21">
        <f t="shared" si="3"/>
        <v>2000</v>
      </c>
    </row>
    <row r="87" spans="1:9" ht="16.5" customHeight="1">
      <c r="A87" s="19" t="s">
        <v>360</v>
      </c>
      <c r="B87" s="19" t="s">
        <v>52</v>
      </c>
      <c r="C87" s="19" t="s">
        <v>51</v>
      </c>
      <c r="D87" s="19" t="s">
        <v>53</v>
      </c>
      <c r="E87" s="20"/>
      <c r="F87" s="20"/>
      <c r="G87" s="20"/>
      <c r="H87" s="20">
        <v>2</v>
      </c>
      <c r="I87" s="21">
        <f t="shared" si="3"/>
        <v>4000</v>
      </c>
    </row>
    <row r="88" spans="1:9" ht="16.5" customHeight="1">
      <c r="A88" s="19" t="s">
        <v>333</v>
      </c>
      <c r="B88" s="19" t="s">
        <v>66</v>
      </c>
      <c r="C88" s="19" t="s">
        <v>64</v>
      </c>
      <c r="D88" s="20"/>
      <c r="E88" s="20"/>
      <c r="F88" s="20"/>
      <c r="G88" s="20"/>
      <c r="H88" s="20">
        <v>1</v>
      </c>
      <c r="I88" s="21">
        <f t="shared" si="3"/>
        <v>2000</v>
      </c>
    </row>
    <row r="89" spans="1:9" ht="16.5" customHeight="1">
      <c r="A89" s="19" t="s">
        <v>334</v>
      </c>
      <c r="B89" s="19" t="s">
        <v>79</v>
      </c>
      <c r="C89" s="19" t="s">
        <v>78</v>
      </c>
      <c r="D89" s="19" t="s">
        <v>199</v>
      </c>
      <c r="E89" s="19" t="s">
        <v>200</v>
      </c>
      <c r="F89" s="19" t="s">
        <v>294</v>
      </c>
      <c r="G89" s="20"/>
      <c r="H89" s="20">
        <v>4</v>
      </c>
      <c r="I89" s="21">
        <f t="shared" si="3"/>
        <v>8000</v>
      </c>
    </row>
    <row r="90" spans="1:9" ht="16.5" customHeight="1">
      <c r="A90" s="19" t="s">
        <v>335</v>
      </c>
      <c r="B90" s="19" t="s">
        <v>4</v>
      </c>
      <c r="C90" s="19" t="s">
        <v>2</v>
      </c>
      <c r="D90" s="19" t="s">
        <v>42</v>
      </c>
      <c r="E90" s="20"/>
      <c r="F90" s="20"/>
      <c r="G90" s="20"/>
      <c r="H90" s="20">
        <v>2</v>
      </c>
      <c r="I90" s="21">
        <f t="shared" si="3"/>
        <v>4000</v>
      </c>
    </row>
    <row r="91" spans="1:9" ht="16.5" customHeight="1">
      <c r="A91" s="22" t="s">
        <v>338</v>
      </c>
      <c r="B91" s="24"/>
      <c r="C91" s="22"/>
      <c r="D91" s="23"/>
      <c r="E91" s="23"/>
      <c r="F91" s="23"/>
      <c r="G91" s="24"/>
      <c r="H91" s="20">
        <f>SUM(H4:H90)</f>
        <v>225</v>
      </c>
      <c r="I91" s="20"/>
    </row>
  </sheetData>
  <mergeCells count="41">
    <mergeCell ref="A2:I2"/>
    <mergeCell ref="C3:G3"/>
    <mergeCell ref="A1:I1"/>
    <mergeCell ref="B11:B16"/>
    <mergeCell ref="H11:H16"/>
    <mergeCell ref="I11:I16"/>
    <mergeCell ref="H17:H18"/>
    <mergeCell ref="I17:I18"/>
    <mergeCell ref="B19:B23"/>
    <mergeCell ref="H19:H23"/>
    <mergeCell ref="I19:I23"/>
    <mergeCell ref="H30:H31"/>
    <mergeCell ref="I30:I31"/>
    <mergeCell ref="B44:B45"/>
    <mergeCell ref="H44:H45"/>
    <mergeCell ref="I44:I45"/>
    <mergeCell ref="H47:H56"/>
    <mergeCell ref="I47:I56"/>
    <mergeCell ref="B75:B76"/>
    <mergeCell ref="H75:H76"/>
    <mergeCell ref="I75:I76"/>
    <mergeCell ref="H79:H80"/>
    <mergeCell ref="I79:I80"/>
    <mergeCell ref="B84:B85"/>
    <mergeCell ref="H84:H85"/>
    <mergeCell ref="I84:I85"/>
    <mergeCell ref="C91:G91"/>
    <mergeCell ref="A91:B91"/>
    <mergeCell ref="A11:A16"/>
    <mergeCell ref="A17:A18"/>
    <mergeCell ref="A19:A23"/>
    <mergeCell ref="A30:A31"/>
    <mergeCell ref="A44:A45"/>
    <mergeCell ref="A47:A56"/>
    <mergeCell ref="A75:A76"/>
    <mergeCell ref="A79:A80"/>
    <mergeCell ref="A84:A85"/>
    <mergeCell ref="B79:B80"/>
    <mergeCell ref="B47:B56"/>
    <mergeCell ref="B30:B31"/>
    <mergeCell ref="B17:B18"/>
  </mergeCells>
  <phoneticPr fontId="1" type="noConversion"/>
  <printOptions horizontalCentered="1" verticalCentered="1"/>
  <pageMargins left="0.11811023622047245" right="0.15748031496062992" top="0.23622047244094491" bottom="0.23622047244094491" header="0.19685039370078741" footer="0.19685039370078741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R20"/>
  <sheetViews>
    <sheetView workbookViewId="0">
      <selection sqref="A1:I3"/>
    </sheetView>
  </sheetViews>
  <sheetFormatPr defaultRowHeight="13.5"/>
  <cols>
    <col min="2" max="2" width="32" customWidth="1"/>
  </cols>
  <sheetData>
    <row r="1" spans="1:226" ht="14.25">
      <c r="A1" s="37" t="s">
        <v>310</v>
      </c>
      <c r="B1" s="38"/>
      <c r="C1" s="37"/>
      <c r="D1" s="3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</row>
    <row r="2" spans="1:226" ht="22.5">
      <c r="A2" s="39" t="s">
        <v>311</v>
      </c>
      <c r="B2" s="39"/>
      <c r="C2" s="39"/>
      <c r="D2" s="39"/>
      <c r="E2" s="39"/>
      <c r="F2" s="39"/>
      <c r="G2" s="39"/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</row>
    <row r="3" spans="1:226">
      <c r="A3" s="2" t="s">
        <v>0</v>
      </c>
      <c r="B3" s="3" t="s">
        <v>312</v>
      </c>
      <c r="C3" s="40" t="s">
        <v>1</v>
      </c>
      <c r="D3" s="40"/>
      <c r="E3" s="40"/>
      <c r="F3" s="40"/>
      <c r="G3" s="40"/>
      <c r="H3" s="3" t="s">
        <v>313</v>
      </c>
      <c r="I3" s="3" t="s">
        <v>314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</row>
    <row r="4" spans="1:226">
      <c r="A4" s="2">
        <v>1</v>
      </c>
      <c r="B4" s="6" t="s">
        <v>197</v>
      </c>
      <c r="C4" s="7" t="s">
        <v>296</v>
      </c>
      <c r="D4" s="7"/>
      <c r="E4" s="7"/>
      <c r="F4" s="8"/>
      <c r="G4" s="8"/>
      <c r="H4" s="8">
        <v>2000</v>
      </c>
      <c r="I4" s="3">
        <v>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</row>
    <row r="5" spans="1:226">
      <c r="A5" s="2">
        <v>2</v>
      </c>
      <c r="B5" s="6" t="s">
        <v>121</v>
      </c>
      <c r="C5" s="7" t="s">
        <v>291</v>
      </c>
      <c r="D5" s="7"/>
      <c r="E5" s="7"/>
      <c r="F5" s="8"/>
      <c r="G5" s="8"/>
      <c r="H5" s="8">
        <v>2000</v>
      </c>
      <c r="I5" s="3">
        <v>1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</row>
    <row r="6" spans="1:226">
      <c r="A6" s="41">
        <v>3</v>
      </c>
      <c r="B6" s="42" t="s">
        <v>138</v>
      </c>
      <c r="C6" s="9" t="s">
        <v>300</v>
      </c>
      <c r="D6" s="9" t="s">
        <v>249</v>
      </c>
      <c r="E6" s="9" t="s">
        <v>246</v>
      </c>
      <c r="F6" s="8" t="s">
        <v>304</v>
      </c>
      <c r="G6" s="9" t="s">
        <v>267</v>
      </c>
      <c r="H6" s="44">
        <v>20000</v>
      </c>
      <c r="I6" s="40">
        <v>10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</row>
    <row r="7" spans="1:226">
      <c r="A7" s="41"/>
      <c r="B7" s="43"/>
      <c r="C7" s="9" t="s">
        <v>257</v>
      </c>
      <c r="D7" s="8" t="s">
        <v>299</v>
      </c>
      <c r="E7" s="9" t="s">
        <v>305</v>
      </c>
      <c r="F7" s="9" t="s">
        <v>252</v>
      </c>
      <c r="G7" s="10" t="s">
        <v>303</v>
      </c>
      <c r="H7" s="45"/>
      <c r="I7" s="4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</row>
    <row r="8" spans="1:226">
      <c r="A8" s="12">
        <v>4</v>
      </c>
      <c r="B8" s="6" t="s">
        <v>50</v>
      </c>
      <c r="C8" s="7" t="s">
        <v>157</v>
      </c>
      <c r="D8" s="7" t="s">
        <v>315</v>
      </c>
      <c r="E8" s="7"/>
      <c r="F8" s="8"/>
      <c r="G8" s="8"/>
      <c r="H8" s="13">
        <v>4000</v>
      </c>
      <c r="I8" s="14">
        <v>2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</row>
    <row r="9" spans="1:226">
      <c r="A9" s="12">
        <v>5</v>
      </c>
      <c r="B9" s="6" t="s">
        <v>316</v>
      </c>
      <c r="C9" s="7" t="s">
        <v>175</v>
      </c>
      <c r="D9" s="7"/>
      <c r="E9" s="7"/>
      <c r="F9" s="8"/>
      <c r="G9" s="8"/>
      <c r="H9" s="13">
        <v>2000</v>
      </c>
      <c r="I9" s="14">
        <v>1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</row>
    <row r="10" spans="1:226">
      <c r="A10" s="12">
        <v>6</v>
      </c>
      <c r="B10" s="6" t="s">
        <v>189</v>
      </c>
      <c r="C10" s="7" t="s">
        <v>188</v>
      </c>
      <c r="D10" s="8"/>
      <c r="E10" s="8"/>
      <c r="F10" s="8"/>
      <c r="G10" s="8"/>
      <c r="H10" s="13">
        <v>2000</v>
      </c>
      <c r="I10" s="2">
        <v>1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</row>
    <row r="11" spans="1:226">
      <c r="A11" s="12">
        <v>7</v>
      </c>
      <c r="B11" s="15" t="s">
        <v>197</v>
      </c>
      <c r="C11" s="7" t="s">
        <v>198</v>
      </c>
      <c r="D11" s="5"/>
      <c r="E11" s="11"/>
      <c r="F11" s="8"/>
      <c r="G11" s="8"/>
      <c r="H11" s="13">
        <v>2000</v>
      </c>
      <c r="I11" s="2">
        <v>1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</row>
    <row r="12" spans="1:226">
      <c r="A12" s="12">
        <v>8</v>
      </c>
      <c r="B12" s="6" t="s">
        <v>165</v>
      </c>
      <c r="C12" s="7" t="s">
        <v>164</v>
      </c>
      <c r="D12" s="7"/>
      <c r="E12" s="7"/>
      <c r="F12" s="8"/>
      <c r="G12" s="8"/>
      <c r="H12" s="13">
        <v>2000</v>
      </c>
      <c r="I12" s="2">
        <v>1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</row>
    <row r="13" spans="1:226">
      <c r="A13" s="12">
        <v>9</v>
      </c>
      <c r="B13" s="10" t="s">
        <v>160</v>
      </c>
      <c r="C13" s="10" t="s">
        <v>159</v>
      </c>
      <c r="D13" s="7"/>
      <c r="E13" s="8"/>
      <c r="F13" s="8"/>
      <c r="G13" s="8"/>
      <c r="H13" s="13">
        <v>2000</v>
      </c>
      <c r="I13" s="2">
        <v>1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</row>
    <row r="14" spans="1:226">
      <c r="A14" s="12">
        <v>10</v>
      </c>
      <c r="B14" s="10" t="s">
        <v>146</v>
      </c>
      <c r="C14" s="10" t="s">
        <v>145</v>
      </c>
      <c r="D14" s="7"/>
      <c r="E14" s="8"/>
      <c r="F14" s="8"/>
      <c r="G14" s="8"/>
      <c r="H14" s="13">
        <v>2000</v>
      </c>
      <c r="I14" s="2">
        <v>1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</row>
    <row r="15" spans="1:226">
      <c r="A15" s="12">
        <v>11</v>
      </c>
      <c r="B15" s="10" t="s">
        <v>100</v>
      </c>
      <c r="C15" s="10" t="s">
        <v>144</v>
      </c>
      <c r="D15" s="10" t="s">
        <v>130</v>
      </c>
      <c r="E15" s="8"/>
      <c r="F15" s="8"/>
      <c r="G15" s="8"/>
      <c r="H15" s="13">
        <v>4000</v>
      </c>
      <c r="I15" s="2">
        <v>2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</row>
    <row r="16" spans="1:226">
      <c r="A16" s="12">
        <v>12</v>
      </c>
      <c r="B16" s="10" t="s">
        <v>129</v>
      </c>
      <c r="C16" s="10" t="s">
        <v>127</v>
      </c>
      <c r="D16" s="7"/>
      <c r="E16" s="8"/>
      <c r="F16" s="8"/>
      <c r="G16" s="8"/>
      <c r="H16" s="13">
        <v>2000</v>
      </c>
      <c r="I16" s="2">
        <v>1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</row>
    <row r="17" spans="1:226">
      <c r="A17" s="12">
        <v>13</v>
      </c>
      <c r="B17" s="10" t="s">
        <v>317</v>
      </c>
      <c r="C17" s="10" t="s">
        <v>16</v>
      </c>
      <c r="D17" s="7"/>
      <c r="E17" s="8"/>
      <c r="F17" s="8"/>
      <c r="G17" s="8"/>
      <c r="H17" s="13">
        <v>2000</v>
      </c>
      <c r="I17" s="2">
        <v>1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</row>
    <row r="18" spans="1:226">
      <c r="A18" s="12">
        <v>14</v>
      </c>
      <c r="B18" s="10" t="s">
        <v>228</v>
      </c>
      <c r="C18" s="10" t="s">
        <v>227</v>
      </c>
      <c r="D18" s="7"/>
      <c r="E18" s="8"/>
      <c r="F18" s="8"/>
      <c r="G18" s="8"/>
      <c r="H18" s="13">
        <v>2000</v>
      </c>
      <c r="I18" s="2">
        <v>1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</row>
    <row r="19" spans="1:226">
      <c r="A19" s="12">
        <v>15</v>
      </c>
      <c r="B19" s="10" t="s">
        <v>215</v>
      </c>
      <c r="C19" s="10" t="s">
        <v>214</v>
      </c>
      <c r="D19" s="7"/>
      <c r="E19" s="8"/>
      <c r="F19" s="8"/>
      <c r="G19" s="8"/>
      <c r="H19" s="13">
        <v>2000</v>
      </c>
      <c r="I19" s="2">
        <v>1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</row>
    <row r="20" spans="1:226">
      <c r="A20" s="41" t="s">
        <v>318</v>
      </c>
      <c r="B20" s="41"/>
      <c r="C20" s="41"/>
      <c r="D20" s="41"/>
      <c r="E20" s="41"/>
      <c r="F20" s="41"/>
      <c r="G20" s="41"/>
      <c r="H20" s="2"/>
      <c r="I20" s="3">
        <v>26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</row>
  </sheetData>
  <mergeCells count="8">
    <mergeCell ref="A1:D1"/>
    <mergeCell ref="A2:I2"/>
    <mergeCell ref="C3:G3"/>
    <mergeCell ref="A20:G20"/>
    <mergeCell ref="B6:B7"/>
    <mergeCell ref="H6:H7"/>
    <mergeCell ref="A6:A7"/>
    <mergeCell ref="I6:I7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2022-05-10T01:55:43Z</cp:lastPrinted>
  <dcterms:created xsi:type="dcterms:W3CDTF">2022-04-26T08:05:46Z</dcterms:created>
  <dcterms:modified xsi:type="dcterms:W3CDTF">2022-05-10T08:07:11Z</dcterms:modified>
</cp:coreProperties>
</file>